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00" windowHeight="13425" activeTab="3"/>
  </bookViews>
  <sheets>
    <sheet name="muži" sheetId="1" r:id="rId1"/>
    <sheet name="ženy" sheetId="2" r:id="rId2"/>
    <sheet name="juniori" sheetId="3" r:id="rId3"/>
    <sheet name="družstvá" sheetId="4" r:id="rId4"/>
  </sheets>
  <definedNames/>
  <calcPr fullCalcOnLoad="1"/>
</workbook>
</file>

<file path=xl/sharedStrings.xml><?xml version="1.0" encoding="utf-8"?>
<sst xmlns="http://schemas.openxmlformats.org/spreadsheetml/2006/main" count="138" uniqueCount="71">
  <si>
    <t>Výsledková listina</t>
  </si>
  <si>
    <t>kategória: muži</t>
  </si>
  <si>
    <t>Por.</t>
  </si>
  <si>
    <t>Meno</t>
  </si>
  <si>
    <t>Dosiah. čas /min./</t>
  </si>
  <si>
    <t>Počet zlatiniek</t>
  </si>
  <si>
    <t>Ján Džugan</t>
  </si>
  <si>
    <t>Jaroslav Kocúr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</si>
  <si>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</si>
  <si>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</si>
  <si>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</si>
  <si>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</si>
  <si>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</si>
  <si>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</si>
  <si>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</si>
  <si>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</si>
  <si>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</si>
  <si>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</si>
  <si>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Milan Némethy</t>
  </si>
  <si>
    <t>Penalita /min./</t>
  </si>
  <si>
    <t>Celkový čas /min./</t>
  </si>
  <si>
    <t>Výsledný čas /min./</t>
  </si>
  <si>
    <t>kategória: ženy</t>
  </si>
  <si>
    <t>Božena Jancková</t>
  </si>
  <si>
    <t>Janka Sýkorová</t>
  </si>
  <si>
    <t>Michaela Režná</t>
  </si>
  <si>
    <t>Soňa Križániová</t>
  </si>
  <si>
    <t>kategória: juniori</t>
  </si>
  <si>
    <t>I. kolo</t>
  </si>
  <si>
    <t>II. Kolo</t>
  </si>
  <si>
    <t>Matej Adamec</t>
  </si>
  <si>
    <t>Saskia Kapsdorferová</t>
  </si>
  <si>
    <t>Terezka Kapsdorferová</t>
  </si>
  <si>
    <t>Lenka Tučeková</t>
  </si>
  <si>
    <t>Počet zlatiniek: 9</t>
  </si>
  <si>
    <t>PKZ</t>
  </si>
  <si>
    <t>11.</t>
  </si>
  <si>
    <t>12.</t>
  </si>
  <si>
    <t>Viliam Kollár</t>
  </si>
  <si>
    <t>Miroslav Kapsdorfer</t>
  </si>
  <si>
    <t>Henrich Ťažký</t>
  </si>
  <si>
    <t>Ján Mesároš</t>
  </si>
  <si>
    <t>Richard Kaňa II.</t>
  </si>
  <si>
    <t>Richard Kaňa III.</t>
  </si>
  <si>
    <t>Jozef Režný</t>
  </si>
  <si>
    <t>Počet zlatiniek: 11</t>
  </si>
  <si>
    <t>Kremnická Zlatinka 2009</t>
  </si>
  <si>
    <t>Daniela Tučeková</t>
  </si>
  <si>
    <t>Anna Verbichová</t>
  </si>
  <si>
    <t>Danka Mučková</t>
  </si>
  <si>
    <t>Michaela Kuzmínová</t>
  </si>
  <si>
    <t>Helenka Režná</t>
  </si>
  <si>
    <t>Renáta Kocúrová</t>
  </si>
  <si>
    <t>Natália Zajacová</t>
  </si>
  <si>
    <t>Alžbeta Barbuščáková</t>
  </si>
  <si>
    <t>Tamara Dobravská</t>
  </si>
  <si>
    <t>Matúš Tóth</t>
  </si>
  <si>
    <t>Počet zlatiniek: 5/6</t>
  </si>
  <si>
    <t>kategória: trojčlenné družstvá</t>
  </si>
  <si>
    <t>KAŇA TEAM HODRUŠA</t>
  </si>
  <si>
    <t>PRIEVIDZA</t>
  </si>
  <si>
    <t>BOSORKA A POMOCNÍCI</t>
  </si>
  <si>
    <t>STOPÁRI</t>
  </si>
  <si>
    <t>HABŽU ABDŽE ČUABDŽIČ</t>
  </si>
  <si>
    <t>KÓREA 22</t>
  </si>
  <si>
    <t>VYČOMBRLANÉ ŽMUŽMADLUCHY</t>
  </si>
  <si>
    <t>KAJTAN TEAM</t>
  </si>
  <si>
    <t>RAFEL, BAFEL, SEKEL</t>
  </si>
  <si>
    <t>RANČERI</t>
  </si>
  <si>
    <t>NEVIEM AKO SA VOLÁME</t>
  </si>
  <si>
    <t>Počet zlatiniek: 10/10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</si>
</sst>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\,"/>
    <numFmt numFmtId="165" formatCode="mm:ss.0;@"/>
    <numFmt numFmtId="166" formatCode="#,##0.00\ _S_k"/>
    <numFmt numFmtId="167" formatCode="h:mm;@"/>
    <numFmt numFmtId="168" formatCode="[h]:mm:ss;@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2" fillId="3" borderId="6" xfId="0" applyNumberFormat="1" applyFon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right" vertical="center" indent="2"/>
    </xf>
    <xf numFmtId="2" fontId="0" fillId="2" borderId="5" xfId="0" applyNumberFormat="1" applyFill="1" applyBorder="1" applyAlignment="1">
      <alignment horizontal="right" vertical="center" indent="2"/>
    </xf>
    <xf numFmtId="2" fontId="0" fillId="2" borderId="7" xfId="0" applyNumberFormat="1" applyFill="1" applyBorder="1" applyAlignment="1">
      <alignment horizontal="right" vertical="center" indent="2"/>
    </xf>
    <xf numFmtId="2" fontId="0" fillId="2" borderId="8" xfId="0" applyNumberFormat="1" applyFill="1" applyBorder="1" applyAlignment="1">
      <alignment horizontal="right" vertical="center" indent="2"/>
    </xf>
    <xf numFmtId="166" fontId="0" fillId="2" borderId="3" xfId="0" applyNumberFormat="1" applyFill="1" applyBorder="1" applyAlignment="1">
      <alignment horizontal="right" vertical="center" indent="1"/>
    </xf>
    <xf numFmtId="166" fontId="0" fillId="2" borderId="7" xfId="0" applyNumberFormat="1" applyFill="1" applyBorder="1" applyAlignment="1">
      <alignment horizontal="right" vertical="center" indent="1"/>
    </xf>
    <xf numFmtId="166" fontId="0" fillId="2" borderId="5" xfId="0" applyNumberFormat="1" applyFill="1" applyBorder="1" applyAlignment="1">
      <alignment horizontal="right" vertical="center" indent="1"/>
    </xf>
    <xf numFmtId="166" fontId="0" fillId="2" borderId="8" xfId="0" applyNumberFormat="1" applyFill="1" applyBorder="1" applyAlignment="1">
      <alignment horizontal="right" vertical="center" indent="1"/>
    </xf>
    <xf numFmtId="2" fontId="0" fillId="2" borderId="3" xfId="0" applyNumberFormat="1" applyFill="1" applyBorder="1" applyAlignment="1">
      <alignment horizontal="right" vertical="center" indent="1"/>
    </xf>
    <xf numFmtId="2" fontId="0" fillId="2" borderId="3" xfId="0" applyNumberForma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2" fontId="0" fillId="4" borderId="3" xfId="0" applyNumberFormat="1" applyFill="1" applyBorder="1" applyAlignment="1">
      <alignment horizontal="right" vertical="center" indent="1"/>
    </xf>
    <xf numFmtId="2" fontId="0" fillId="4" borderId="3" xfId="0" applyNumberForma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right" vertical="center" indent="1"/>
    </xf>
    <xf numFmtId="0" fontId="0" fillId="4" borderId="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4" borderId="10" xfId="0" applyFont="1" applyFill="1" applyBorder="1" applyAlignment="1">
      <alignment/>
    </xf>
    <xf numFmtId="166" fontId="1" fillId="4" borderId="10" xfId="0" applyNumberFormat="1" applyFont="1" applyFill="1" applyBorder="1" applyAlignment="1">
      <alignment horizontal="right" vertical="center" indent="1"/>
    </xf>
    <xf numFmtId="166" fontId="0" fillId="4" borderId="10" xfId="0" applyNumberFormat="1" applyFill="1" applyBorder="1" applyAlignment="1">
      <alignment horizontal="right" vertical="center" indent="1"/>
    </xf>
    <xf numFmtId="166" fontId="1" fillId="4" borderId="11" xfId="0" applyNumberFormat="1" applyFont="1" applyFill="1" applyBorder="1" applyAlignment="1">
      <alignment horizontal="right" vertical="center" indent="1"/>
    </xf>
    <xf numFmtId="0" fontId="0" fillId="4" borderId="1" xfId="0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right" vertical="center" indent="1"/>
    </xf>
    <xf numFmtId="166" fontId="0" fillId="4" borderId="3" xfId="0" applyNumberFormat="1" applyFill="1" applyBorder="1" applyAlignment="1">
      <alignment horizontal="right" vertical="center" indent="1"/>
    </xf>
    <xf numFmtId="166" fontId="1" fillId="4" borderId="7" xfId="0" applyNumberFormat="1" applyFont="1" applyFill="1" applyBorder="1" applyAlignment="1">
      <alignment horizontal="right" vertical="center" indent="1"/>
    </xf>
    <xf numFmtId="2" fontId="1" fillId="4" borderId="10" xfId="0" applyNumberFormat="1" applyFont="1" applyFill="1" applyBorder="1" applyAlignment="1">
      <alignment horizontal="right" vertical="center" indent="2"/>
    </xf>
    <xf numFmtId="0" fontId="0" fillId="4" borderId="10" xfId="0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right" vertical="center" indent="2"/>
    </xf>
    <xf numFmtId="2" fontId="1" fillId="4" borderId="11" xfId="0" applyNumberFormat="1" applyFont="1" applyFill="1" applyBorder="1" applyAlignment="1">
      <alignment horizontal="right" vertical="center" indent="2"/>
    </xf>
    <xf numFmtId="2" fontId="1" fillId="4" borderId="3" xfId="0" applyNumberFormat="1" applyFont="1" applyFill="1" applyBorder="1" applyAlignment="1">
      <alignment horizontal="right" vertical="center" indent="2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right" vertical="center" indent="2"/>
    </xf>
    <xf numFmtId="2" fontId="1" fillId="4" borderId="7" xfId="0" applyNumberFormat="1" applyFont="1" applyFill="1" applyBorder="1" applyAlignment="1">
      <alignment horizontal="right" vertical="center" indent="2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17"/>
  <sheetViews>
    <sheetView showGridLines="0" zoomScale="200" zoomScaleNormal="200" workbookViewId="0" topLeftCell="A1">
      <selection activeCell="F18" sqref="F18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6" width="13.7109375" style="0" customWidth="1"/>
  </cols>
  <sheetData>
    <row r="1" spans="1:10" ht="14.25" customHeight="1">
      <c r="A1" s="14" t="s">
        <v>46</v>
      </c>
      <c r="B1" s="14"/>
      <c r="C1" s="14"/>
      <c r="D1" s="14"/>
      <c r="E1" s="14"/>
      <c r="F1" s="14"/>
      <c r="G1" s="1"/>
      <c r="H1" s="1"/>
      <c r="I1" s="1"/>
      <c r="J1" s="1"/>
    </row>
    <row r="2" spans="1:10" ht="18">
      <c r="A2" s="15" t="s">
        <v>0</v>
      </c>
      <c r="B2" s="15"/>
      <c r="C2" s="15"/>
      <c r="D2" s="15"/>
      <c r="E2" s="15"/>
      <c r="F2" s="15"/>
      <c r="G2" s="3"/>
      <c r="H2" s="3"/>
      <c r="I2" s="3"/>
      <c r="J2" s="3"/>
    </row>
    <row r="3" spans="1:10" ht="12.75">
      <c r="A3" s="16" t="s">
        <v>1</v>
      </c>
      <c r="B3" s="16"/>
      <c r="C3" s="16"/>
      <c r="D3" s="16"/>
      <c r="E3" s="16"/>
      <c r="F3" s="16"/>
      <c r="G3" s="2"/>
      <c r="H3" s="2"/>
      <c r="I3" s="2"/>
      <c r="J3" s="2"/>
    </row>
    <row r="4" ht="13.5" thickBot="1"/>
    <row r="5" spans="1:6" ht="26.25" thickBot="1">
      <c r="A5" s="53" t="s">
        <v>2</v>
      </c>
      <c r="B5" s="54" t="s">
        <v>3</v>
      </c>
      <c r="C5" s="54" t="s">
        <v>4</v>
      </c>
      <c r="D5" s="54" t="s">
        <v>5</v>
      </c>
      <c r="E5" s="54" t="s">
        <v>19</v>
      </c>
      <c r="F5" s="55" t="s">
        <v>21</v>
      </c>
    </row>
    <row r="6" spans="1:6" ht="12.75">
      <c r="A6" s="36" t="s">
        <v>8</v>
      </c>
      <c r="B6" s="37" t="s">
        <v>7</v>
      </c>
      <c r="C6" s="45">
        <v>1.48</v>
      </c>
      <c r="D6" s="46">
        <v>11</v>
      </c>
      <c r="E6" s="47">
        <v>0</v>
      </c>
      <c r="F6" s="48">
        <f>C6+E6</f>
        <v>1.48</v>
      </c>
    </row>
    <row r="7" spans="1:6" ht="12.75">
      <c r="A7" s="41" t="s">
        <v>9</v>
      </c>
      <c r="B7" s="31" t="s">
        <v>44</v>
      </c>
      <c r="C7" s="49">
        <v>2.32</v>
      </c>
      <c r="D7" s="50">
        <v>11</v>
      </c>
      <c r="E7" s="51">
        <v>0</v>
      </c>
      <c r="F7" s="52">
        <f>C7+E7</f>
        <v>2.32</v>
      </c>
    </row>
    <row r="8" spans="1:6" ht="12.75">
      <c r="A8" s="41" t="s">
        <v>10</v>
      </c>
      <c r="B8" s="31" t="s">
        <v>42</v>
      </c>
      <c r="C8" s="49">
        <v>2.39</v>
      </c>
      <c r="D8" s="50">
        <v>11</v>
      </c>
      <c r="E8" s="51">
        <v>0</v>
      </c>
      <c r="F8" s="52">
        <f>C8+E8</f>
        <v>2.39</v>
      </c>
    </row>
    <row r="9" spans="1:6" ht="12.75">
      <c r="A9" s="4" t="s">
        <v>11</v>
      </c>
      <c r="B9" s="7" t="s">
        <v>39</v>
      </c>
      <c r="C9" s="19">
        <v>3.26</v>
      </c>
      <c r="D9" s="8">
        <v>11</v>
      </c>
      <c r="E9" s="19">
        <v>0</v>
      </c>
      <c r="F9" s="21">
        <f>C9+E9</f>
        <v>3.26</v>
      </c>
    </row>
    <row r="10" spans="1:6" ht="12.75">
      <c r="A10" s="4" t="s">
        <v>12</v>
      </c>
      <c r="B10" s="7" t="s">
        <v>43</v>
      </c>
      <c r="C10" s="19">
        <v>3.46</v>
      </c>
      <c r="D10" s="8">
        <v>11</v>
      </c>
      <c r="E10" s="19">
        <v>0</v>
      </c>
      <c r="F10" s="21">
        <f>C10+E10</f>
        <v>3.46</v>
      </c>
    </row>
    <row r="11" spans="1:6" ht="12.75">
      <c r="A11" s="4" t="s">
        <v>13</v>
      </c>
      <c r="B11" s="7" t="s">
        <v>6</v>
      </c>
      <c r="C11" s="19">
        <v>2.15</v>
      </c>
      <c r="D11" s="8">
        <v>10</v>
      </c>
      <c r="E11" s="19">
        <v>3</v>
      </c>
      <c r="F11" s="21">
        <f>C11+E11</f>
        <v>5.15</v>
      </c>
    </row>
    <row r="12" spans="1:6" ht="12.75">
      <c r="A12" s="4" t="s">
        <v>14</v>
      </c>
      <c r="B12" s="7" t="s">
        <v>18</v>
      </c>
      <c r="C12" s="19">
        <v>2.38</v>
      </c>
      <c r="D12" s="8">
        <v>10</v>
      </c>
      <c r="E12" s="19">
        <v>3</v>
      </c>
      <c r="F12" s="21">
        <f>C12+E12</f>
        <v>5.38</v>
      </c>
    </row>
    <row r="13" spans="1:6" ht="12.75">
      <c r="A13" s="4" t="s">
        <v>15</v>
      </c>
      <c r="B13" s="7" t="s">
        <v>38</v>
      </c>
      <c r="C13" s="19">
        <v>2.47</v>
      </c>
      <c r="D13" s="8">
        <v>10</v>
      </c>
      <c r="E13" s="19">
        <v>3</v>
      </c>
      <c r="F13" s="21">
        <f>C13+E13</f>
        <v>5.470000000000001</v>
      </c>
    </row>
    <row r="14" spans="1:6" ht="12.75">
      <c r="A14" s="4" t="s">
        <v>16</v>
      </c>
      <c r="B14" s="7" t="s">
        <v>41</v>
      </c>
      <c r="C14" s="19">
        <v>2.18</v>
      </c>
      <c r="D14" s="8">
        <v>9</v>
      </c>
      <c r="E14" s="19">
        <v>6</v>
      </c>
      <c r="F14" s="21">
        <f>C14+E14</f>
        <v>8.18</v>
      </c>
    </row>
    <row r="15" spans="1:6" ht="13.5" thickBot="1">
      <c r="A15" s="9" t="s">
        <v>17</v>
      </c>
      <c r="B15" s="10" t="s">
        <v>40</v>
      </c>
      <c r="C15" s="20">
        <v>3.29</v>
      </c>
      <c r="D15" s="11">
        <v>9</v>
      </c>
      <c r="E15" s="20">
        <v>6</v>
      </c>
      <c r="F15" s="22">
        <f>C15+E15</f>
        <v>9.29</v>
      </c>
    </row>
    <row r="17" spans="1:2" ht="12.75">
      <c r="A17" s="17" t="s">
        <v>45</v>
      </c>
      <c r="B17" s="17"/>
    </row>
  </sheetData>
  <mergeCells count="4">
    <mergeCell ref="A1:F1"/>
    <mergeCell ref="A2:F2"/>
    <mergeCell ref="A3:F3"/>
    <mergeCell ref="A17:B1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J17"/>
  <sheetViews>
    <sheetView showGridLines="0" zoomScale="200" zoomScaleNormal="200" workbookViewId="0" topLeftCell="A1">
      <selection activeCell="G18" sqref="G18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6" width="13.7109375" style="0" customWidth="1"/>
  </cols>
  <sheetData>
    <row r="1" spans="1:10" ht="14.25" customHeight="1">
      <c r="A1" s="14" t="s">
        <v>46</v>
      </c>
      <c r="B1" s="14"/>
      <c r="C1" s="14"/>
      <c r="D1" s="14"/>
      <c r="E1" s="14"/>
      <c r="F1" s="14"/>
      <c r="G1" s="1"/>
      <c r="H1" s="1"/>
      <c r="I1" s="1"/>
      <c r="J1" s="1"/>
    </row>
    <row r="2" spans="1:10" ht="18">
      <c r="A2" s="15" t="s">
        <v>0</v>
      </c>
      <c r="B2" s="15"/>
      <c r="C2" s="15"/>
      <c r="D2" s="15"/>
      <c r="E2" s="15"/>
      <c r="F2" s="15"/>
      <c r="G2" s="3"/>
      <c r="H2" s="3"/>
      <c r="I2" s="3"/>
      <c r="J2" s="3"/>
    </row>
    <row r="3" spans="1:10" ht="12.75">
      <c r="A3" s="16" t="s">
        <v>22</v>
      </c>
      <c r="B3" s="16"/>
      <c r="C3" s="16"/>
      <c r="D3" s="16"/>
      <c r="E3" s="16"/>
      <c r="F3" s="16"/>
      <c r="G3" s="2"/>
      <c r="H3" s="2"/>
      <c r="I3" s="2"/>
      <c r="J3" s="2"/>
    </row>
    <row r="4" ht="13.5" thickBot="1"/>
    <row r="5" spans="1:6" ht="26.25" thickBot="1">
      <c r="A5" s="53" t="s">
        <v>2</v>
      </c>
      <c r="B5" s="54" t="s">
        <v>3</v>
      </c>
      <c r="C5" s="54" t="s">
        <v>4</v>
      </c>
      <c r="D5" s="54" t="s">
        <v>5</v>
      </c>
      <c r="E5" s="54" t="s">
        <v>19</v>
      </c>
      <c r="F5" s="55" t="s">
        <v>21</v>
      </c>
    </row>
    <row r="6" spans="1:6" ht="12.75">
      <c r="A6" s="36" t="s">
        <v>8</v>
      </c>
      <c r="B6" s="37" t="s">
        <v>49</v>
      </c>
      <c r="C6" s="38">
        <v>1.4</v>
      </c>
      <c r="D6" s="39">
        <v>9</v>
      </c>
      <c r="E6" s="39">
        <v>0</v>
      </c>
      <c r="F6" s="40">
        <f>C6+E6</f>
        <v>1.4</v>
      </c>
    </row>
    <row r="7" spans="1:6" ht="12.75">
      <c r="A7" s="41" t="s">
        <v>9</v>
      </c>
      <c r="B7" s="31" t="s">
        <v>52</v>
      </c>
      <c r="C7" s="42">
        <v>2.06</v>
      </c>
      <c r="D7" s="43">
        <v>9</v>
      </c>
      <c r="E7" s="43">
        <v>0</v>
      </c>
      <c r="F7" s="44">
        <f>C7+E7</f>
        <v>2.06</v>
      </c>
    </row>
    <row r="8" spans="1:6" ht="12.75">
      <c r="A8" s="41" t="s">
        <v>10</v>
      </c>
      <c r="B8" s="31" t="s">
        <v>26</v>
      </c>
      <c r="C8" s="42">
        <v>2.3</v>
      </c>
      <c r="D8" s="43">
        <v>9</v>
      </c>
      <c r="E8" s="43">
        <v>0</v>
      </c>
      <c r="F8" s="44">
        <f>C8+E8</f>
        <v>2.3</v>
      </c>
    </row>
    <row r="9" spans="1:6" ht="12.75">
      <c r="A9" s="4" t="s">
        <v>11</v>
      </c>
      <c r="B9" s="7" t="s">
        <v>47</v>
      </c>
      <c r="C9" s="23">
        <v>2.59</v>
      </c>
      <c r="D9" s="23">
        <v>9</v>
      </c>
      <c r="E9" s="23">
        <v>0</v>
      </c>
      <c r="F9" s="24">
        <f>C9+E9</f>
        <v>2.59</v>
      </c>
    </row>
    <row r="10" spans="1:6" ht="12.75">
      <c r="A10" s="4" t="s">
        <v>12</v>
      </c>
      <c r="B10" s="7" t="s">
        <v>48</v>
      </c>
      <c r="C10" s="23">
        <v>2.09</v>
      </c>
      <c r="D10" s="23">
        <v>8</v>
      </c>
      <c r="E10" s="23">
        <v>3</v>
      </c>
      <c r="F10" s="24">
        <f>C10+E10</f>
        <v>5.09</v>
      </c>
    </row>
    <row r="11" spans="1:6" ht="12.75">
      <c r="A11" s="4" t="s">
        <v>13</v>
      </c>
      <c r="B11" s="7" t="s">
        <v>51</v>
      </c>
      <c r="C11" s="23">
        <v>2.11</v>
      </c>
      <c r="D11" s="23">
        <v>8</v>
      </c>
      <c r="E11" s="23">
        <v>3</v>
      </c>
      <c r="F11" s="24">
        <f>C11+E11</f>
        <v>5.109999999999999</v>
      </c>
    </row>
    <row r="12" spans="1:6" ht="12.75">
      <c r="A12" s="4" t="s">
        <v>14</v>
      </c>
      <c r="B12" s="7" t="s">
        <v>24</v>
      </c>
      <c r="C12" s="23">
        <v>2.26</v>
      </c>
      <c r="D12" s="23">
        <v>8</v>
      </c>
      <c r="E12" s="23">
        <v>3</v>
      </c>
      <c r="F12" s="24">
        <f>C12+E12</f>
        <v>5.26</v>
      </c>
    </row>
    <row r="13" spans="1:6" ht="12.75">
      <c r="A13" s="4" t="s">
        <v>15</v>
      </c>
      <c r="B13" s="7" t="s">
        <v>50</v>
      </c>
      <c r="C13" s="23">
        <v>3.13</v>
      </c>
      <c r="D13" s="23">
        <v>8</v>
      </c>
      <c r="E13" s="23">
        <v>3</v>
      </c>
      <c r="F13" s="24">
        <f>C13+E13</f>
        <v>6.13</v>
      </c>
    </row>
    <row r="14" spans="1:6" ht="12.75">
      <c r="A14" s="4" t="s">
        <v>16</v>
      </c>
      <c r="B14" s="7" t="s">
        <v>23</v>
      </c>
      <c r="C14" s="23">
        <v>3.31</v>
      </c>
      <c r="D14" s="23">
        <v>7</v>
      </c>
      <c r="E14" s="23">
        <v>6</v>
      </c>
      <c r="F14" s="24">
        <f>C14+E14</f>
        <v>9.31</v>
      </c>
    </row>
    <row r="15" spans="1:6" ht="13.5" thickBot="1">
      <c r="A15" s="9" t="s">
        <v>17</v>
      </c>
      <c r="B15" s="10" t="s">
        <v>25</v>
      </c>
      <c r="C15" s="25">
        <v>2.19</v>
      </c>
      <c r="D15" s="25">
        <v>6</v>
      </c>
      <c r="E15" s="25">
        <v>9</v>
      </c>
      <c r="F15" s="26">
        <f>C15+E15</f>
        <v>11.19</v>
      </c>
    </row>
    <row r="17" spans="1:2" ht="12.75">
      <c r="A17" s="17" t="s">
        <v>34</v>
      </c>
      <c r="B17" s="17"/>
    </row>
  </sheetData>
  <mergeCells count="4">
    <mergeCell ref="A1:F1"/>
    <mergeCell ref="A2:F2"/>
    <mergeCell ref="A3:F3"/>
    <mergeCell ref="A17:B1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18"/>
  <sheetViews>
    <sheetView showGridLines="0" zoomScale="200" zoomScaleNormal="200" workbookViewId="0" topLeftCell="A1">
      <selection activeCell="K19" sqref="K19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10" width="7.7109375" style="0" customWidth="1"/>
    <col min="11" max="11" width="10.28125" style="0" customWidth="1"/>
  </cols>
  <sheetData>
    <row r="1" spans="1:14" ht="14.25" customHeight="1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</row>
    <row r="2" spans="1:14" ht="18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"/>
      <c r="M2" s="3"/>
      <c r="N2" s="3"/>
    </row>
    <row r="3" spans="1:14" ht="12.75">
      <c r="A3" s="16" t="s">
        <v>27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2"/>
      <c r="M3" s="2"/>
      <c r="N3" s="2"/>
    </row>
    <row r="5" spans="1:11" ht="25.5" customHeight="1">
      <c r="A5" s="18" t="s">
        <v>2</v>
      </c>
      <c r="B5" s="18" t="s">
        <v>3</v>
      </c>
      <c r="C5" s="6" t="s">
        <v>4</v>
      </c>
      <c r="D5" s="6"/>
      <c r="E5" s="6" t="s">
        <v>5</v>
      </c>
      <c r="F5" s="6"/>
      <c r="G5" s="6" t="s">
        <v>19</v>
      </c>
      <c r="H5" s="6"/>
      <c r="I5" s="6" t="s">
        <v>21</v>
      </c>
      <c r="J5" s="6"/>
      <c r="K5" s="18" t="s">
        <v>20</v>
      </c>
    </row>
    <row r="6" spans="1:11" ht="16.5" customHeight="1">
      <c r="A6" s="5"/>
      <c r="B6" s="5"/>
      <c r="C6" s="13" t="s">
        <v>28</v>
      </c>
      <c r="D6" s="13" t="s">
        <v>29</v>
      </c>
      <c r="E6" s="13" t="s">
        <v>28</v>
      </c>
      <c r="F6" s="13" t="s">
        <v>29</v>
      </c>
      <c r="G6" s="13" t="s">
        <v>28</v>
      </c>
      <c r="H6" s="13" t="s">
        <v>29</v>
      </c>
      <c r="I6" s="13" t="s">
        <v>28</v>
      </c>
      <c r="J6" s="13" t="s">
        <v>29</v>
      </c>
      <c r="K6" s="5"/>
    </row>
    <row r="7" spans="1:11" ht="12.75">
      <c r="A7" s="35" t="s">
        <v>8</v>
      </c>
      <c r="B7" s="31" t="s">
        <v>30</v>
      </c>
      <c r="C7" s="32">
        <v>6.18</v>
      </c>
      <c r="D7" s="32">
        <v>3.4</v>
      </c>
      <c r="E7" s="33">
        <v>4</v>
      </c>
      <c r="F7" s="33">
        <v>6</v>
      </c>
      <c r="G7" s="32">
        <f>(5-E7)*3</f>
        <v>3</v>
      </c>
      <c r="H7" s="32">
        <f>(6-F7)*3</f>
        <v>0</v>
      </c>
      <c r="I7" s="32">
        <f>C7+G7</f>
        <v>9.18</v>
      </c>
      <c r="J7" s="32">
        <f>D7+H7</f>
        <v>3.4</v>
      </c>
      <c r="K7" s="34">
        <v>12.58</v>
      </c>
    </row>
    <row r="8" spans="1:11" ht="12.75">
      <c r="A8" s="35" t="s">
        <v>9</v>
      </c>
      <c r="B8" s="31" t="s">
        <v>32</v>
      </c>
      <c r="C8" s="32">
        <v>7.09</v>
      </c>
      <c r="D8" s="32">
        <v>4.46</v>
      </c>
      <c r="E8" s="33">
        <v>5</v>
      </c>
      <c r="F8" s="33">
        <v>5</v>
      </c>
      <c r="G8" s="32">
        <f>(5-E8)*3</f>
        <v>0</v>
      </c>
      <c r="H8" s="32">
        <f>(6-F8)*3</f>
        <v>3</v>
      </c>
      <c r="I8" s="32">
        <f>C8+G8</f>
        <v>7.09</v>
      </c>
      <c r="J8" s="32">
        <f>D8+H8</f>
        <v>7.46</v>
      </c>
      <c r="K8" s="34">
        <v>14.55</v>
      </c>
    </row>
    <row r="9" spans="1:11" ht="12.75">
      <c r="A9" s="35" t="s">
        <v>10</v>
      </c>
      <c r="B9" s="31" t="s">
        <v>31</v>
      </c>
      <c r="C9" s="32">
        <v>8.27</v>
      </c>
      <c r="D9" s="32">
        <v>6.36</v>
      </c>
      <c r="E9" s="33">
        <v>5</v>
      </c>
      <c r="F9" s="33">
        <v>6</v>
      </c>
      <c r="G9" s="32">
        <f>(5-E9)*3</f>
        <v>0</v>
      </c>
      <c r="H9" s="32">
        <f>(6-F9)*3</f>
        <v>0</v>
      </c>
      <c r="I9" s="32">
        <f>C9+G9</f>
        <v>8.27</v>
      </c>
      <c r="J9" s="32">
        <f>D9+H9</f>
        <v>6.36</v>
      </c>
      <c r="K9" s="34">
        <v>15.03</v>
      </c>
    </row>
    <row r="10" spans="1:11" ht="12.75">
      <c r="A10" s="12" t="s">
        <v>11</v>
      </c>
      <c r="B10" s="7" t="s">
        <v>53</v>
      </c>
      <c r="C10" s="27">
        <v>6.51</v>
      </c>
      <c r="D10" s="27">
        <v>6.43</v>
      </c>
      <c r="E10" s="28">
        <v>3</v>
      </c>
      <c r="F10" s="28">
        <v>6</v>
      </c>
      <c r="G10" s="27">
        <f>(5-E10)*3</f>
        <v>6</v>
      </c>
      <c r="H10" s="27">
        <f>(6-F10)*3</f>
        <v>0</v>
      </c>
      <c r="I10" s="27">
        <f>C10+G10</f>
        <v>12.51</v>
      </c>
      <c r="J10" s="27">
        <f>D10+H10</f>
        <v>6.43</v>
      </c>
      <c r="K10" s="27">
        <v>19.34</v>
      </c>
    </row>
    <row r="11" spans="1:11" ht="12.75">
      <c r="A11" s="12" t="s">
        <v>12</v>
      </c>
      <c r="B11" s="7" t="s">
        <v>55</v>
      </c>
      <c r="C11" s="27">
        <v>6.05</v>
      </c>
      <c r="D11" s="27">
        <v>8.5</v>
      </c>
      <c r="E11" s="28">
        <v>3</v>
      </c>
      <c r="F11" s="28">
        <v>6</v>
      </c>
      <c r="G11" s="27">
        <f>(5-E11)*3</f>
        <v>6</v>
      </c>
      <c r="H11" s="27">
        <f>(6-F11)*3</f>
        <v>0</v>
      </c>
      <c r="I11" s="27">
        <f>C11+G11</f>
        <v>12.05</v>
      </c>
      <c r="J11" s="27">
        <f>D11+H11</f>
        <v>8.5</v>
      </c>
      <c r="K11" s="27">
        <v>20.55</v>
      </c>
    </row>
    <row r="12" spans="1:11" ht="12.75">
      <c r="A12" s="12" t="s">
        <v>13</v>
      </c>
      <c r="B12" s="7" t="s">
        <v>54</v>
      </c>
      <c r="C12" s="27">
        <v>6.57</v>
      </c>
      <c r="D12" s="27">
        <v>3.3</v>
      </c>
      <c r="E12" s="28">
        <v>4</v>
      </c>
      <c r="F12" s="28">
        <v>3</v>
      </c>
      <c r="G12" s="27">
        <f>(5-E12)*3</f>
        <v>3</v>
      </c>
      <c r="H12" s="27">
        <f>(6-F12)*3</f>
        <v>9</v>
      </c>
      <c r="I12" s="27">
        <f>C12+G12</f>
        <v>9.57</v>
      </c>
      <c r="J12" s="27">
        <f>D12+H12</f>
        <v>12.3</v>
      </c>
      <c r="K12" s="27">
        <v>22.27</v>
      </c>
    </row>
    <row r="13" spans="1:11" ht="12.75">
      <c r="A13" s="12" t="s">
        <v>14</v>
      </c>
      <c r="B13" s="7" t="s">
        <v>33</v>
      </c>
      <c r="C13" s="27">
        <v>5.32</v>
      </c>
      <c r="D13" s="27">
        <v>7.58</v>
      </c>
      <c r="E13" s="28">
        <v>4</v>
      </c>
      <c r="F13" s="28">
        <v>4</v>
      </c>
      <c r="G13" s="27">
        <f>(5-E13)*3</f>
        <v>3</v>
      </c>
      <c r="H13" s="27">
        <f>(6-F13)*3</f>
        <v>6</v>
      </c>
      <c r="I13" s="27">
        <f>C13+G13</f>
        <v>8.32</v>
      </c>
      <c r="J13" s="27">
        <f>D13+H13</f>
        <v>13.58</v>
      </c>
      <c r="K13" s="27">
        <v>22.3</v>
      </c>
    </row>
    <row r="14" spans="1:11" ht="12.75">
      <c r="A14" s="12" t="s">
        <v>15</v>
      </c>
      <c r="B14" s="7" t="s">
        <v>56</v>
      </c>
      <c r="C14" s="27">
        <v>2.4</v>
      </c>
      <c r="D14" s="27">
        <v>3.14</v>
      </c>
      <c r="E14" s="28">
        <v>0</v>
      </c>
      <c r="F14" s="28">
        <v>0</v>
      </c>
      <c r="G14" s="27">
        <f>(5-E14)*3</f>
        <v>15</v>
      </c>
      <c r="H14" s="27">
        <f>(6-F14)*3</f>
        <v>18</v>
      </c>
      <c r="I14" s="27">
        <f>C14+G14</f>
        <v>17.4</v>
      </c>
      <c r="J14" s="27">
        <f>D14+H14</f>
        <v>21.14</v>
      </c>
      <c r="K14" s="27">
        <v>38.54</v>
      </c>
    </row>
    <row r="15" spans="1:11" ht="12.75">
      <c r="A15" s="12"/>
      <c r="B15" s="7"/>
      <c r="C15" s="19"/>
      <c r="D15" s="19"/>
      <c r="E15" s="28"/>
      <c r="F15" s="28"/>
      <c r="G15" s="27"/>
      <c r="H15" s="27"/>
      <c r="I15" s="27"/>
      <c r="J15" s="27"/>
      <c r="K15" s="27"/>
    </row>
    <row r="16" spans="1:11" ht="12.75">
      <c r="A16" s="12"/>
      <c r="B16" s="7"/>
      <c r="C16" s="19"/>
      <c r="D16" s="19"/>
      <c r="E16" s="28"/>
      <c r="F16" s="28"/>
      <c r="G16" s="27"/>
      <c r="H16" s="27"/>
      <c r="I16" s="27"/>
      <c r="J16" s="27"/>
      <c r="K16" s="27"/>
    </row>
    <row r="18" spans="1:2" ht="12.75">
      <c r="A18" s="17" t="s">
        <v>57</v>
      </c>
      <c r="B18" s="17"/>
    </row>
  </sheetData>
  <mergeCells count="11">
    <mergeCell ref="A1:K1"/>
    <mergeCell ref="A2:K2"/>
    <mergeCell ref="A3:K3"/>
    <mergeCell ref="A5:A6"/>
    <mergeCell ref="B5:B6"/>
    <mergeCell ref="K5:K6"/>
    <mergeCell ref="A18:B18"/>
    <mergeCell ref="C5:D5"/>
    <mergeCell ref="E5:F5"/>
    <mergeCell ref="G5:H5"/>
    <mergeCell ref="I5:J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N20"/>
  <sheetViews>
    <sheetView showGridLines="0" tabSelected="1" zoomScale="200" zoomScaleNormal="200" workbookViewId="0" topLeftCell="A1">
      <selection activeCell="K21" sqref="K21"/>
    </sheetView>
  </sheetViews>
  <sheetFormatPr defaultColWidth="9.140625" defaultRowHeight="12.75"/>
  <cols>
    <col min="1" max="1" width="4.7109375" style="0" customWidth="1"/>
    <col min="2" max="2" width="32.57421875" style="0" customWidth="1"/>
    <col min="3" max="3" width="9.140625" style="0" customWidth="1"/>
    <col min="4" max="9" width="7.7109375" style="0" customWidth="1"/>
    <col min="10" max="10" width="7.28125" style="0" customWidth="1"/>
    <col min="11" max="11" width="8.00390625" style="0" customWidth="1"/>
  </cols>
  <sheetData>
    <row r="1" spans="1:14" ht="14.25" customHeight="1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</row>
    <row r="2" spans="1:14" ht="18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"/>
      <c r="M2" s="3"/>
      <c r="N2" s="3"/>
    </row>
    <row r="3" spans="1:14" ht="12.75">
      <c r="A3" s="16" t="s">
        <v>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2"/>
      <c r="M3" s="2"/>
      <c r="N3" s="2"/>
    </row>
    <row r="5" spans="1:11" ht="25.5" customHeight="1">
      <c r="A5" s="18" t="s">
        <v>2</v>
      </c>
      <c r="B5" s="18" t="s">
        <v>3</v>
      </c>
      <c r="C5" s="6" t="s">
        <v>4</v>
      </c>
      <c r="D5" s="6"/>
      <c r="E5" s="6" t="s">
        <v>5</v>
      </c>
      <c r="F5" s="6"/>
      <c r="G5" s="6" t="s">
        <v>19</v>
      </c>
      <c r="H5" s="6"/>
      <c r="I5" s="6" t="s">
        <v>21</v>
      </c>
      <c r="J5" s="6"/>
      <c r="K5" s="18" t="s">
        <v>20</v>
      </c>
    </row>
    <row r="6" spans="1:11" ht="16.5" customHeight="1">
      <c r="A6" s="5"/>
      <c r="B6" s="5"/>
      <c r="C6" s="13" t="s">
        <v>28</v>
      </c>
      <c r="D6" s="13" t="s">
        <v>29</v>
      </c>
      <c r="E6" s="13" t="s">
        <v>28</v>
      </c>
      <c r="F6" s="13" t="s">
        <v>29</v>
      </c>
      <c r="G6" s="13" t="s">
        <v>28</v>
      </c>
      <c r="H6" s="13" t="s">
        <v>29</v>
      </c>
      <c r="I6" s="13" t="s">
        <v>28</v>
      </c>
      <c r="J6" s="13" t="s">
        <v>29</v>
      </c>
      <c r="K6" s="5"/>
    </row>
    <row r="7" spans="1:11" ht="12.75">
      <c r="A7" s="30" t="s">
        <v>8</v>
      </c>
      <c r="B7" s="31" t="s">
        <v>62</v>
      </c>
      <c r="C7" s="32">
        <v>4.56</v>
      </c>
      <c r="D7" s="32"/>
      <c r="E7" s="33">
        <v>10</v>
      </c>
      <c r="F7" s="33"/>
      <c r="G7" s="32">
        <v>0</v>
      </c>
      <c r="H7" s="32"/>
      <c r="I7" s="32">
        <v>4.56</v>
      </c>
      <c r="J7" s="32"/>
      <c r="K7" s="34">
        <v>4.56</v>
      </c>
    </row>
    <row r="8" spans="1:11" ht="12.75">
      <c r="A8" s="35" t="s">
        <v>9</v>
      </c>
      <c r="B8" s="31" t="s">
        <v>61</v>
      </c>
      <c r="C8" s="32">
        <v>5.12</v>
      </c>
      <c r="D8" s="32"/>
      <c r="E8" s="33">
        <v>10</v>
      </c>
      <c r="F8" s="33"/>
      <c r="G8" s="32">
        <v>0</v>
      </c>
      <c r="H8" s="32"/>
      <c r="I8" s="32">
        <v>5.12</v>
      </c>
      <c r="J8" s="32"/>
      <c r="K8" s="34">
        <v>5.12</v>
      </c>
    </row>
    <row r="9" spans="1:11" ht="12.75">
      <c r="A9" s="35" t="s">
        <v>10</v>
      </c>
      <c r="B9" s="31" t="s">
        <v>60</v>
      </c>
      <c r="C9" s="32">
        <v>5.27</v>
      </c>
      <c r="D9" s="32"/>
      <c r="E9" s="33">
        <v>10</v>
      </c>
      <c r="F9" s="33"/>
      <c r="G9" s="32">
        <v>0</v>
      </c>
      <c r="H9" s="32"/>
      <c r="I9" s="32">
        <v>5.27</v>
      </c>
      <c r="J9" s="32"/>
      <c r="K9" s="34">
        <v>5.27</v>
      </c>
    </row>
    <row r="10" spans="1:11" ht="12.75">
      <c r="A10" s="12" t="s">
        <v>11</v>
      </c>
      <c r="B10" s="29" t="s">
        <v>35</v>
      </c>
      <c r="C10" s="27"/>
      <c r="D10" s="27">
        <v>6.12</v>
      </c>
      <c r="E10" s="28"/>
      <c r="F10" s="28">
        <v>10</v>
      </c>
      <c r="G10" s="27"/>
      <c r="H10" s="27">
        <v>0</v>
      </c>
      <c r="I10" s="27"/>
      <c r="J10" s="27">
        <v>6.12</v>
      </c>
      <c r="K10" s="27">
        <v>6.12</v>
      </c>
    </row>
    <row r="11" spans="1:11" ht="12.75">
      <c r="A11" s="12" t="s">
        <v>12</v>
      </c>
      <c r="B11" s="29" t="s">
        <v>67</v>
      </c>
      <c r="C11" s="27"/>
      <c r="D11" s="27">
        <v>7.35</v>
      </c>
      <c r="E11" s="28"/>
      <c r="F11" s="28">
        <v>10</v>
      </c>
      <c r="G11" s="27"/>
      <c r="H11" s="27">
        <v>0</v>
      </c>
      <c r="I11" s="27"/>
      <c r="J11" s="27">
        <v>7.35</v>
      </c>
      <c r="K11" s="27">
        <v>7.35</v>
      </c>
    </row>
    <row r="12" spans="1:11" ht="12.75">
      <c r="A12" s="12" t="s">
        <v>13</v>
      </c>
      <c r="B12" s="29" t="s">
        <v>65</v>
      </c>
      <c r="C12" s="27"/>
      <c r="D12" s="27">
        <v>6.03</v>
      </c>
      <c r="E12" s="28"/>
      <c r="F12" s="28">
        <v>9</v>
      </c>
      <c r="G12" s="27"/>
      <c r="H12" s="27">
        <v>3</v>
      </c>
      <c r="I12" s="27"/>
      <c r="J12" s="27">
        <v>9.03</v>
      </c>
      <c r="K12" s="27">
        <v>9.03</v>
      </c>
    </row>
    <row r="13" spans="1:11" ht="12.75">
      <c r="A13" s="12" t="s">
        <v>14</v>
      </c>
      <c r="B13" s="29" t="s">
        <v>59</v>
      </c>
      <c r="C13" s="27">
        <v>6.46</v>
      </c>
      <c r="D13" s="27"/>
      <c r="E13" s="28">
        <v>9</v>
      </c>
      <c r="F13" s="28"/>
      <c r="G13" s="27">
        <v>3</v>
      </c>
      <c r="H13" s="27"/>
      <c r="I13" s="27">
        <v>9.46</v>
      </c>
      <c r="J13" s="27"/>
      <c r="K13" s="27">
        <v>9.46</v>
      </c>
    </row>
    <row r="14" spans="1:11" ht="12.75">
      <c r="A14" s="12" t="s">
        <v>15</v>
      </c>
      <c r="B14" s="29" t="s">
        <v>66</v>
      </c>
      <c r="C14" s="27"/>
      <c r="D14" s="27">
        <v>11.27</v>
      </c>
      <c r="E14" s="28"/>
      <c r="F14" s="28">
        <v>10</v>
      </c>
      <c r="G14" s="27"/>
      <c r="H14" s="27">
        <v>0</v>
      </c>
      <c r="I14" s="27"/>
      <c r="J14" s="27">
        <v>11.27</v>
      </c>
      <c r="K14" s="27">
        <v>11.27</v>
      </c>
    </row>
    <row r="15" spans="1:11" ht="12.75">
      <c r="A15" s="12" t="s">
        <v>16</v>
      </c>
      <c r="B15" s="29" t="s">
        <v>63</v>
      </c>
      <c r="C15" s="27">
        <v>11.34</v>
      </c>
      <c r="D15" s="27"/>
      <c r="E15" s="28">
        <v>10</v>
      </c>
      <c r="F15" s="28"/>
      <c r="G15" s="27">
        <v>0</v>
      </c>
      <c r="H15" s="27"/>
      <c r="I15" s="27">
        <v>11.34</v>
      </c>
      <c r="J15" s="27"/>
      <c r="K15" s="27">
        <v>11.34</v>
      </c>
    </row>
    <row r="16" spans="1:11" ht="12.75">
      <c r="A16" s="12" t="s">
        <v>17</v>
      </c>
      <c r="B16" s="29" t="s">
        <v>69</v>
      </c>
      <c r="C16" s="27"/>
      <c r="D16" s="27">
        <v>5.24</v>
      </c>
      <c r="E16" s="28"/>
      <c r="F16" s="28">
        <v>7</v>
      </c>
      <c r="G16" s="27"/>
      <c r="H16" s="27">
        <v>9</v>
      </c>
      <c r="I16" s="27"/>
      <c r="J16" s="27">
        <v>14.24</v>
      </c>
      <c r="K16" s="27">
        <v>14.24</v>
      </c>
    </row>
    <row r="17" spans="1:11" ht="12.75">
      <c r="A17" s="12" t="s">
        <v>36</v>
      </c>
      <c r="B17" s="29" t="s">
        <v>68</v>
      </c>
      <c r="C17" s="27"/>
      <c r="D17" s="27">
        <v>9.38</v>
      </c>
      <c r="E17" s="28"/>
      <c r="F17" s="28">
        <v>8</v>
      </c>
      <c r="G17" s="27"/>
      <c r="H17" s="27">
        <v>6</v>
      </c>
      <c r="I17" s="27"/>
      <c r="J17" s="27">
        <v>15.38</v>
      </c>
      <c r="K17" s="27">
        <v>15.38</v>
      </c>
    </row>
    <row r="18" spans="1:11" ht="12.75">
      <c r="A18" s="12" t="s">
        <v>37</v>
      </c>
      <c r="B18" s="29" t="s">
        <v>64</v>
      </c>
      <c r="C18" s="27">
        <v>9.03</v>
      </c>
      <c r="D18" s="27"/>
      <c r="E18" s="28">
        <v>6</v>
      </c>
      <c r="F18" s="28"/>
      <c r="G18" s="27">
        <v>12</v>
      </c>
      <c r="H18" s="27"/>
      <c r="I18" s="27">
        <v>21.03</v>
      </c>
      <c r="J18" s="27"/>
      <c r="K18" s="27">
        <v>21.03</v>
      </c>
    </row>
    <row r="20" spans="1:2" ht="12.75">
      <c r="A20" s="17" t="s">
        <v>70</v>
      </c>
      <c r="B20" s="17"/>
    </row>
  </sheetData>
  <mergeCells count="11">
    <mergeCell ref="A20:B20"/>
    <mergeCell ref="G5:H5"/>
    <mergeCell ref="I5:J5"/>
    <mergeCell ref="K5:K6"/>
    <mergeCell ref="A1:K1"/>
    <mergeCell ref="A2:K2"/>
    <mergeCell ref="A3:K3"/>
    <mergeCell ref="A5:A6"/>
    <mergeCell ref="B5:B6"/>
    <mergeCell ref="C5:D5"/>
    <mergeCell ref="E5:F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Mito</dc:creator>
  <cp:keywords/>
  <dc:description/>
  <cp:lastModifiedBy>Mito</cp:lastModifiedBy>
  <cp:lastPrinted>2008-06-25T19:20:24Z</cp:lastPrinted>
  <dcterms:created xsi:type="dcterms:W3CDTF">2008-06-25T18:04:06Z</dcterms:created>
  <dcterms:modified xsi:type="dcterms:W3CDTF">2009-06-07T18:03:48Z</dcterms:modified>
  <cp:category/>
  <cp:version/>
  <cp:contentType/>
  <cp:contentStatus/>
</cp:coreProperties>
</file>